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项平\Desktop\"/>
    </mc:Choice>
  </mc:AlternateContent>
  <bookViews>
    <workbookView xWindow="0" yWindow="0" windowWidth="2397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10" i="1"/>
  <c r="H9" i="1"/>
  <c r="H8" i="1"/>
  <c r="H5" i="1"/>
  <c r="H4" i="1"/>
  <c r="L7" i="1"/>
  <c r="L6" i="1"/>
  <c r="L9" i="1"/>
  <c r="L8" i="1"/>
  <c r="L5" i="1"/>
  <c r="L4" i="1"/>
</calcChain>
</file>

<file path=xl/sharedStrings.xml><?xml version="1.0" encoding="utf-8"?>
<sst xmlns="http://schemas.openxmlformats.org/spreadsheetml/2006/main" count="61" uniqueCount="47">
  <si>
    <t>姓名</t>
    <phoneticPr fontId="2" type="noConversion"/>
  </si>
  <si>
    <t>考生编号</t>
    <phoneticPr fontId="2" type="noConversion"/>
  </si>
  <si>
    <t>综合考核</t>
    <phoneticPr fontId="2" type="noConversion"/>
  </si>
  <si>
    <t>总评成绩</t>
    <phoneticPr fontId="2" type="noConversion"/>
  </si>
  <si>
    <t>录取类别</t>
    <phoneticPr fontId="2" type="noConversion"/>
  </si>
  <si>
    <t>录取导师</t>
    <phoneticPr fontId="2" type="noConversion"/>
  </si>
  <si>
    <t>学习方式</t>
    <phoneticPr fontId="2" type="noConversion"/>
  </si>
  <si>
    <r>
      <t>外语水平（3</t>
    </r>
    <r>
      <rPr>
        <b/>
        <sz val="10"/>
        <rFont val="宋体"/>
        <family val="3"/>
        <charset val="134"/>
      </rPr>
      <t>0%）</t>
    </r>
    <phoneticPr fontId="2" type="noConversion"/>
  </si>
  <si>
    <r>
      <t>学术素养（4</t>
    </r>
    <r>
      <rPr>
        <b/>
        <sz val="10"/>
        <rFont val="宋体"/>
        <family val="3"/>
        <charset val="134"/>
      </rPr>
      <t>0%）</t>
    </r>
    <phoneticPr fontId="2" type="noConversion"/>
  </si>
  <si>
    <t>创新潜质（30%）</t>
    <phoneticPr fontId="2" type="noConversion"/>
  </si>
  <si>
    <t>栗向阳</t>
    <phoneticPr fontId="2" type="noConversion"/>
  </si>
  <si>
    <t>104860190003789</t>
  </si>
  <si>
    <t>王磊</t>
  </si>
  <si>
    <t>非定向</t>
  </si>
  <si>
    <t>全日制</t>
  </si>
  <si>
    <t>孟倩玥</t>
    <phoneticPr fontId="2" type="noConversion"/>
  </si>
  <si>
    <t>104860190004133</t>
    <phoneticPr fontId="2" type="noConversion"/>
  </si>
  <si>
    <t>陈志刚</t>
    <phoneticPr fontId="2" type="noConversion"/>
  </si>
  <si>
    <t>王冲</t>
    <phoneticPr fontId="2" type="noConversion"/>
  </si>
  <si>
    <t>104860190006202</t>
    <phoneticPr fontId="2" type="noConversion"/>
  </si>
  <si>
    <t>许欧阳</t>
    <phoneticPr fontId="2" type="noConversion"/>
  </si>
  <si>
    <t>104860190001159</t>
    <phoneticPr fontId="2" type="noConversion"/>
  </si>
  <si>
    <t>范恒山</t>
  </si>
  <si>
    <t>张亚楠</t>
    <phoneticPr fontId="2" type="noConversion"/>
  </si>
  <si>
    <t>104860190003646</t>
  </si>
  <si>
    <t>黄永明</t>
    <phoneticPr fontId="2" type="noConversion"/>
  </si>
  <si>
    <t>丁子静</t>
  </si>
  <si>
    <t>104860190003903</t>
    <phoneticPr fontId="2" type="noConversion"/>
  </si>
  <si>
    <t>许杨博文</t>
  </si>
  <si>
    <t>104860190004534</t>
  </si>
  <si>
    <t>录取专业</t>
    <phoneticPr fontId="2" type="noConversion"/>
  </si>
  <si>
    <t>外语水平（10%）</t>
    <phoneticPr fontId="2" type="noConversion"/>
  </si>
  <si>
    <t>教育背景（10%）</t>
    <phoneticPr fontId="2" type="noConversion"/>
  </si>
  <si>
    <t>学术能力（30%）</t>
    <phoneticPr fontId="2" type="noConversion"/>
  </si>
  <si>
    <t>综合素质（20%）</t>
    <phoneticPr fontId="2" type="noConversion"/>
  </si>
  <si>
    <t>培养潜力（30%）</t>
    <phoneticPr fontId="2" type="noConversion"/>
  </si>
  <si>
    <t>评议结果</t>
    <phoneticPr fontId="2" type="noConversion"/>
  </si>
  <si>
    <t>放弃</t>
    <phoneticPr fontId="2" type="noConversion"/>
  </si>
  <si>
    <t>区域经济学</t>
    <phoneticPr fontId="2" type="noConversion"/>
  </si>
  <si>
    <t>候选人评议计分</t>
    <phoneticPr fontId="2" type="noConversion"/>
  </si>
  <si>
    <t>区域经济学</t>
    <phoneticPr fontId="2" type="noConversion"/>
  </si>
  <si>
    <t>龚恩泽</t>
  </si>
  <si>
    <t>104860190004797</t>
  </si>
  <si>
    <t>硕博连读</t>
    <phoneticPr fontId="5" type="noConversion"/>
  </si>
  <si>
    <t>普通招考</t>
    <phoneticPr fontId="2" type="noConversion"/>
  </si>
  <si>
    <t>招生类型</t>
    <phoneticPr fontId="2" type="noConversion"/>
  </si>
  <si>
    <t>张建清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</si>
</sst>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I14" sqref="I14"/>
    </sheetView>
  </sheetViews>
  <sheetFormatPr defaultRowHeight="13.5" x14ac:dyDescent="0.15"/>
  <cols>
    <col min="1" max="1" width="8" customWidth="1"/>
    <col min="2" max="2" width="16.75" customWidth="1"/>
    <col min="3" max="3" width="8.125" customWidth="1"/>
    <col min="4" max="4" width="8.375" customWidth="1"/>
    <col min="5" max="5" width="7.75" customWidth="1"/>
    <col min="6" max="7" width="7.625" customWidth="1"/>
    <col min="8" max="8" width="6.5" customWidth="1"/>
    <col min="9" max="9" width="8.25" customWidth="1"/>
    <col min="10" max="10" width="7.875" customWidth="1"/>
    <col min="11" max="11" width="8.375" customWidth="1"/>
    <col min="12" max="12" width="7.625" customWidth="1"/>
    <col min="14" max="14" width="7.625" customWidth="1"/>
    <col min="15" max="15" width="7.375" customWidth="1"/>
    <col min="16" max="16" width="8.25" customWidth="1"/>
    <col min="17" max="17" width="8.375" customWidth="1"/>
  </cols>
  <sheetData>
    <row r="1" spans="1:17" ht="30" customHeight="1" x14ac:dyDescent="0.15">
      <c r="A1" s="10" t="s">
        <v>0</v>
      </c>
      <c r="B1" s="8" t="s">
        <v>1</v>
      </c>
      <c r="C1" s="8" t="s">
        <v>39</v>
      </c>
      <c r="D1" s="12"/>
      <c r="E1" s="12"/>
      <c r="F1" s="12"/>
      <c r="G1" s="12"/>
      <c r="H1" s="12"/>
      <c r="I1" s="10" t="s">
        <v>2</v>
      </c>
      <c r="J1" s="10"/>
      <c r="K1" s="10"/>
      <c r="L1" s="8" t="s">
        <v>3</v>
      </c>
      <c r="M1" s="8" t="s">
        <v>30</v>
      </c>
      <c r="N1" s="8" t="s">
        <v>4</v>
      </c>
      <c r="O1" s="10" t="s">
        <v>5</v>
      </c>
      <c r="P1" s="10" t="s">
        <v>6</v>
      </c>
      <c r="Q1" s="10" t="s">
        <v>45</v>
      </c>
    </row>
    <row r="2" spans="1:17" ht="24" x14ac:dyDescent="0.15">
      <c r="A2" s="11"/>
      <c r="B2" s="8"/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7</v>
      </c>
      <c r="J2" s="1" t="s">
        <v>8</v>
      </c>
      <c r="K2" s="1" t="s">
        <v>9</v>
      </c>
      <c r="L2" s="8"/>
      <c r="M2" s="9"/>
      <c r="N2" s="8"/>
      <c r="O2" s="10"/>
      <c r="P2" s="10"/>
      <c r="Q2" s="10"/>
    </row>
    <row r="3" spans="1:17" ht="20.100000000000001" customHeight="1" x14ac:dyDescent="0.15">
      <c r="A3" s="5" t="s">
        <v>41</v>
      </c>
      <c r="B3" s="3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6" t="s">
        <v>38</v>
      </c>
      <c r="N3" s="6" t="s">
        <v>13</v>
      </c>
      <c r="O3" s="5" t="s">
        <v>46</v>
      </c>
      <c r="P3" s="2" t="s">
        <v>14</v>
      </c>
      <c r="Q3" s="2" t="s">
        <v>43</v>
      </c>
    </row>
    <row r="4" spans="1:17" ht="20.100000000000001" customHeight="1" x14ac:dyDescent="0.15">
      <c r="A4" s="2" t="s">
        <v>10</v>
      </c>
      <c r="B4" s="3" t="s">
        <v>11</v>
      </c>
      <c r="C4" s="4">
        <v>80</v>
      </c>
      <c r="D4" s="5">
        <v>85</v>
      </c>
      <c r="E4" s="5">
        <v>85</v>
      </c>
      <c r="F4" s="5">
        <v>80</v>
      </c>
      <c r="G4" s="5">
        <v>85</v>
      </c>
      <c r="H4" s="5">
        <f>C4*0.1+D4*0.1+E4*0.3+F4*0.2+G4*0.3</f>
        <v>83.5</v>
      </c>
      <c r="I4" s="5">
        <v>81</v>
      </c>
      <c r="J4" s="5">
        <v>85.4</v>
      </c>
      <c r="K4" s="5">
        <v>85.4</v>
      </c>
      <c r="L4" s="5">
        <f>I4*0.3+J4*0.4+K4*0.3</f>
        <v>84.080000000000013</v>
      </c>
      <c r="M4" s="6" t="s">
        <v>40</v>
      </c>
      <c r="N4" s="6" t="s">
        <v>13</v>
      </c>
      <c r="O4" s="5" t="s">
        <v>12</v>
      </c>
      <c r="P4" s="2" t="s">
        <v>14</v>
      </c>
      <c r="Q4" s="2" t="s">
        <v>44</v>
      </c>
    </row>
    <row r="5" spans="1:17" ht="20.100000000000001" customHeight="1" x14ac:dyDescent="0.15">
      <c r="A5" s="2" t="s">
        <v>15</v>
      </c>
      <c r="B5" s="3" t="s">
        <v>16</v>
      </c>
      <c r="C5" s="5">
        <v>82</v>
      </c>
      <c r="D5" s="5">
        <v>85</v>
      </c>
      <c r="E5" s="5">
        <v>87</v>
      </c>
      <c r="F5" s="5">
        <v>85</v>
      </c>
      <c r="G5" s="5">
        <v>85</v>
      </c>
      <c r="H5" s="5">
        <f t="shared" ref="H5:H7" si="0">C5*0.1+D5*0.1+E5*0.3+F5*0.2+G5*0.3</f>
        <v>85.3</v>
      </c>
      <c r="I5" s="5">
        <v>87</v>
      </c>
      <c r="J5" s="5">
        <v>87.4</v>
      </c>
      <c r="K5" s="5">
        <v>88.6</v>
      </c>
      <c r="L5" s="5">
        <f t="shared" ref="L5:L9" si="1">I5*0.3+J5*0.4+K5*0.3</f>
        <v>87.64</v>
      </c>
      <c r="M5" s="6" t="s">
        <v>38</v>
      </c>
      <c r="N5" s="6" t="s">
        <v>13</v>
      </c>
      <c r="O5" s="4" t="s">
        <v>17</v>
      </c>
      <c r="P5" s="2" t="s">
        <v>14</v>
      </c>
      <c r="Q5" s="2" t="s">
        <v>44</v>
      </c>
    </row>
    <row r="6" spans="1:17" ht="20.100000000000001" customHeight="1" x14ac:dyDescent="0.15">
      <c r="A6" s="2" t="s">
        <v>23</v>
      </c>
      <c r="B6" s="3" t="s">
        <v>24</v>
      </c>
      <c r="C6" s="5">
        <v>80</v>
      </c>
      <c r="D6" s="5">
        <v>80</v>
      </c>
      <c r="E6" s="5">
        <v>80</v>
      </c>
      <c r="F6" s="5">
        <v>80</v>
      </c>
      <c r="G6" s="5">
        <v>82</v>
      </c>
      <c r="H6" s="5">
        <f t="shared" si="0"/>
        <v>80.599999999999994</v>
      </c>
      <c r="I6" s="5">
        <v>79.400000000000006</v>
      </c>
      <c r="J6" s="5">
        <v>86.8</v>
      </c>
      <c r="K6" s="5">
        <v>86</v>
      </c>
      <c r="L6" s="5">
        <f>I6*0.3+J6*0.4+K6*0.3</f>
        <v>84.34</v>
      </c>
      <c r="M6" s="6" t="s">
        <v>38</v>
      </c>
      <c r="N6" s="6" t="s">
        <v>13</v>
      </c>
      <c r="O6" s="4" t="s">
        <v>25</v>
      </c>
      <c r="P6" s="2" t="s">
        <v>14</v>
      </c>
      <c r="Q6" s="2" t="s">
        <v>44</v>
      </c>
    </row>
    <row r="7" spans="1:17" ht="20.100000000000001" customHeight="1" x14ac:dyDescent="0.15">
      <c r="A7" s="5" t="s">
        <v>26</v>
      </c>
      <c r="B7" s="3" t="s">
        <v>27</v>
      </c>
      <c r="C7" s="5">
        <v>82</v>
      </c>
      <c r="D7" s="5">
        <v>75</v>
      </c>
      <c r="E7" s="5">
        <v>80</v>
      </c>
      <c r="F7" s="5">
        <v>85</v>
      </c>
      <c r="G7" s="5">
        <v>80</v>
      </c>
      <c r="H7" s="5">
        <f t="shared" si="0"/>
        <v>80.7</v>
      </c>
      <c r="I7" s="5">
        <v>83.6</v>
      </c>
      <c r="J7" s="5">
        <v>83.2</v>
      </c>
      <c r="K7" s="5">
        <v>83</v>
      </c>
      <c r="L7" s="5">
        <f>I7*0.3+J7*0.4+K7*0.3</f>
        <v>83.259999999999991</v>
      </c>
      <c r="M7" s="6" t="s">
        <v>38</v>
      </c>
      <c r="N7" s="6" t="s">
        <v>13</v>
      </c>
      <c r="O7" s="4" t="s">
        <v>22</v>
      </c>
      <c r="P7" s="2" t="s">
        <v>14</v>
      </c>
      <c r="Q7" s="2" t="s">
        <v>44</v>
      </c>
    </row>
    <row r="8" spans="1:17" ht="20.100000000000001" customHeight="1" x14ac:dyDescent="0.15">
      <c r="A8" s="2" t="s">
        <v>18</v>
      </c>
      <c r="B8" s="3" t="s">
        <v>19</v>
      </c>
      <c r="C8" s="5">
        <v>75</v>
      </c>
      <c r="D8" s="5">
        <v>80</v>
      </c>
      <c r="E8" s="5">
        <v>80</v>
      </c>
      <c r="F8" s="5">
        <v>80</v>
      </c>
      <c r="G8" s="5">
        <v>82</v>
      </c>
      <c r="H8" s="5">
        <f t="shared" ref="H8:H10" si="2">C8*0.1+D8*0.1+E8*0.3+F8*0.2+G8*0.3</f>
        <v>80.099999999999994</v>
      </c>
      <c r="I8" s="5">
        <v>81.400000000000006</v>
      </c>
      <c r="J8" s="5">
        <v>85.4</v>
      </c>
      <c r="K8" s="5">
        <v>84.4</v>
      </c>
      <c r="L8" s="5">
        <f t="shared" si="1"/>
        <v>83.9</v>
      </c>
      <c r="M8" s="5"/>
      <c r="N8" s="6"/>
      <c r="O8" s="5"/>
      <c r="P8" s="2"/>
      <c r="Q8" s="7"/>
    </row>
    <row r="9" spans="1:17" ht="20.100000000000001" customHeight="1" x14ac:dyDescent="0.15">
      <c r="A9" s="2" t="s">
        <v>20</v>
      </c>
      <c r="B9" s="3" t="s">
        <v>21</v>
      </c>
      <c r="C9" s="5">
        <v>78</v>
      </c>
      <c r="D9" s="5">
        <v>72</v>
      </c>
      <c r="E9" s="5">
        <v>80</v>
      </c>
      <c r="F9" s="5">
        <v>82</v>
      </c>
      <c r="G9" s="5">
        <v>78</v>
      </c>
      <c r="H9" s="5">
        <f t="shared" si="2"/>
        <v>78.800000000000011</v>
      </c>
      <c r="I9" s="5">
        <v>71.2</v>
      </c>
      <c r="J9" s="5">
        <v>75.599999999999994</v>
      </c>
      <c r="K9" s="5">
        <v>74</v>
      </c>
      <c r="L9" s="5">
        <f t="shared" si="1"/>
        <v>73.8</v>
      </c>
      <c r="M9" s="5"/>
      <c r="N9" s="6"/>
      <c r="O9" s="4"/>
      <c r="P9" s="2"/>
      <c r="Q9" s="7"/>
    </row>
    <row r="10" spans="1:17" ht="20.100000000000001" customHeight="1" x14ac:dyDescent="0.15">
      <c r="A10" s="5" t="s">
        <v>28</v>
      </c>
      <c r="B10" s="3" t="s">
        <v>29</v>
      </c>
      <c r="C10" s="5">
        <v>80</v>
      </c>
      <c r="D10" s="5">
        <v>80</v>
      </c>
      <c r="E10" s="5">
        <v>80</v>
      </c>
      <c r="F10" s="5">
        <v>80</v>
      </c>
      <c r="G10" s="5">
        <v>80</v>
      </c>
      <c r="H10" s="5">
        <f t="shared" si="2"/>
        <v>80</v>
      </c>
      <c r="I10" s="7"/>
      <c r="J10" s="5"/>
      <c r="K10" s="5"/>
      <c r="L10" s="5" t="s">
        <v>37</v>
      </c>
      <c r="M10" s="5"/>
      <c r="N10" s="6"/>
      <c r="O10" s="2"/>
      <c r="P10" s="2"/>
      <c r="Q10" s="7"/>
    </row>
  </sheetData>
  <mergeCells count="10">
    <mergeCell ref="Q1:Q2"/>
    <mergeCell ref="M1:M2"/>
    <mergeCell ref="N1:N2"/>
    <mergeCell ref="O1:O2"/>
    <mergeCell ref="P1:P2"/>
    <mergeCell ref="A1:A2"/>
    <mergeCell ref="B1:B2"/>
    <mergeCell ref="I1:K1"/>
    <mergeCell ref="L1:L2"/>
    <mergeCell ref="C1:H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项平</dc:creator>
  <cp:lastModifiedBy>项平</cp:lastModifiedBy>
  <dcterms:created xsi:type="dcterms:W3CDTF">2020-06-12T06:43:17Z</dcterms:created>
  <dcterms:modified xsi:type="dcterms:W3CDTF">2020-06-12T07:13:41Z</dcterms:modified>
</cp:coreProperties>
</file>